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270" activeTab="0"/>
  </bookViews>
  <sheets>
    <sheet name="List1 (2)" sheetId="1" r:id="rId1"/>
    <sheet name="List2" sheetId="2" r:id="rId2"/>
  </sheets>
  <definedNames>
    <definedName name="_xlnm.Print_Area" localSheetId="0">'List1 (2)'!$B$4:$G$94</definedName>
  </definedNames>
  <calcPr fullCalcOnLoad="1"/>
</workbook>
</file>

<file path=xl/sharedStrings.xml><?xml version="1.0" encoding="utf-8"?>
<sst xmlns="http://schemas.openxmlformats.org/spreadsheetml/2006/main" count="144" uniqueCount="125">
  <si>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</si>
  <si>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</si>
  <si>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</si>
  <si>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</si>
  <si>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</si>
  <si>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</si>
  <si>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</si>
  <si>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</si>
  <si>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</si>
  <si>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</si>
  <si>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</si>
  <si>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</si>
  <si>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</si>
  <si>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</si>
  <si>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</si>
  <si>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</si>
  <si>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</si>
  <si>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</si>
  <si>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</si>
  <si>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</si>
  <si>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</si>
  <si>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</si>
  <si>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</si>
  <si>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</si>
  <si>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</si>
  <si>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</si>
  <si>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>Vodní díla v zemědělské krajině</t>
  </si>
  <si>
    <t>Pořízení a zachování hodnot míst.kult. povědomí - kostel</t>
  </si>
  <si>
    <t>Ostatní záležitosti sdělovacích prostředků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</si>
  <si>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</si>
  <si>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</si>
  <si>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</si>
  <si>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</si>
  <si>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pol.8124</t>
  </si>
  <si>
    <t>splátka úvěru</t>
  </si>
  <si>
    <t>Financování</t>
  </si>
  <si>
    <t>vratka el. energie - muzeum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</si>
  <si>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</si>
  <si>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</si>
  <si>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</si>
  <si>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</si>
  <si>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</si>
  <si>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</si>
  <si>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nebytové hospodářství - příjmy z pronájmu</t>
  </si>
  <si>
    <t>pohřebnictví</t>
  </si>
  <si>
    <t>využívání a zneškodňování komun.odpadů</t>
  </si>
  <si>
    <t>činnost místní správy</t>
  </si>
  <si>
    <t>příjmy z finančních operací - úroky</t>
  </si>
  <si>
    <t>Činnostu muzeí</t>
  </si>
  <si>
    <t>Ostatní záležitosti pozemních komunikací</t>
  </si>
  <si>
    <t>Ing. Marie Půčková</t>
  </si>
  <si>
    <t>starostka</t>
  </si>
  <si>
    <t>Silnice</t>
  </si>
  <si>
    <t>Pitná voda</t>
  </si>
  <si>
    <t>Územní plánování</t>
  </si>
  <si>
    <t>Sociální služby a pomoc</t>
  </si>
  <si>
    <t>záležitosti kultury /příjmy ze vstupného/</t>
  </si>
  <si>
    <t>Odvádění a čištění odpadních vod  UZ 29021 73,7</t>
  </si>
  <si>
    <t>Sběr nebezpečného odpadu</t>
  </si>
  <si>
    <t>Sběr a svoz ostatních odpadů /separovaných/</t>
  </si>
  <si>
    <t>Péče o vzhled obce a veřejnou zeleň</t>
  </si>
  <si>
    <t>Sociální pomoc osobám /živelní pohromy/</t>
  </si>
  <si>
    <t>Ostatní finanční operace</t>
  </si>
  <si>
    <t xml:space="preserve">Vyvěšeno na úřední desku dne 22. 11. 2016 </t>
  </si>
  <si>
    <t>Vyvěšeno na úřední desku v elektronické podobě dne 22. 11. 2016</t>
  </si>
  <si>
    <t>Sňato z úřední desky v elektronické podobě dne 13. 12. 2016</t>
  </si>
  <si>
    <r>
      <t xml:space="preserve">Finanční vypořádání minulých let UZ 98193 </t>
    </r>
    <r>
      <rPr>
        <sz val="8"/>
        <rFont val="Arial"/>
        <family val="2"/>
      </rPr>
      <t>vratka dotace</t>
    </r>
  </si>
  <si>
    <t xml:space="preserve">Sňato z úřední desky dne 13. 12. 2016 </t>
  </si>
  <si>
    <t xml:space="preserve">Schválený rozpočet obce Skoronice dle paragrafů na rok 2017 </t>
  </si>
  <si>
    <t>Schválený rozpočet 2017</t>
  </si>
  <si>
    <t>Skutečné plnění 2017</t>
  </si>
  <si>
    <t>Návrh rozpočtu na rok 2018</t>
  </si>
  <si>
    <t>neinv. transfer ze SR - výkon st. správy</t>
  </si>
  <si>
    <t>silnice</t>
  </si>
  <si>
    <t>ostatní záležitosti pozemních komunikací</t>
  </si>
  <si>
    <t>provoz veřejné silniční dopravy</t>
  </si>
  <si>
    <t>dopravní obslužnost</t>
  </si>
  <si>
    <t>pitná voda</t>
  </si>
  <si>
    <t>předškolní zařízení</t>
  </si>
  <si>
    <t>činnostu muzeí</t>
  </si>
  <si>
    <t>ostatní zál.kultury</t>
  </si>
  <si>
    <t>rozhlas, televize</t>
  </si>
  <si>
    <t>ostatní záležitosti sdělovacích prostředků</t>
  </si>
  <si>
    <t>záležitost kultury, církví a sděl.prostředků</t>
  </si>
  <si>
    <t xml:space="preserve">ostatní zájmová činnost </t>
  </si>
  <si>
    <t>veřejné osvětlení</t>
  </si>
  <si>
    <t>komun.služby a územní rozvoj</t>
  </si>
  <si>
    <t>sběr nebezpečného odpadu</t>
  </si>
  <si>
    <t>sběr a svoz komunálních odpadů</t>
  </si>
  <si>
    <t>sběr a svoz ostatních odpadů /separovaných/</t>
  </si>
  <si>
    <t>péče o vzhled obce a veřejnou zeleň</t>
  </si>
  <si>
    <t>ostatní činnost k ochraně přírody a krajiny</t>
  </si>
  <si>
    <t>sociální služby a pomoc</t>
  </si>
  <si>
    <t>sociální pomoc osobám /živelní pohromy/</t>
  </si>
  <si>
    <t>nespec. rezervy - ochrana obyvatelstva</t>
  </si>
  <si>
    <t>požární ochrana-dobrovolná část</t>
  </si>
  <si>
    <t>zastupitelstvo obcí</t>
  </si>
  <si>
    <t>obecné příjmy a výdaje z finančních operací</t>
  </si>
  <si>
    <t>pojištění majetku</t>
  </si>
  <si>
    <t>ostatní finanční operace</t>
  </si>
  <si>
    <t xml:space="preserve">územní plánování </t>
  </si>
  <si>
    <t>Schválený rozpočet 2018</t>
  </si>
  <si>
    <t>Rozpočet 2019</t>
  </si>
  <si>
    <t>vratka el. energie veř. osvětlení + pojistné náhrady</t>
  </si>
  <si>
    <t>kom. služby a územní rozvoj - nájem pozemků - prodej poz.</t>
  </si>
  <si>
    <t>pěst. činnost les. hosp. - prodej dřevo</t>
  </si>
  <si>
    <r>
      <t xml:space="preserve">neinv. transfery od krajů - dotace JK </t>
    </r>
    <r>
      <rPr>
        <sz val="10"/>
        <rFont val="Calibri"/>
        <family val="2"/>
      </rPr>
      <t>95 tis.</t>
    </r>
    <r>
      <rPr>
        <sz val="12"/>
        <rFont val="Calibri"/>
        <family val="2"/>
      </rPr>
      <t xml:space="preserve">+ fasáda OU </t>
    </r>
    <r>
      <rPr>
        <sz val="10"/>
        <rFont val="Calibri"/>
        <family val="2"/>
      </rPr>
      <t>250 tis</t>
    </r>
  </si>
  <si>
    <t>neinv. transfer - dotace na volby - prezident + ZO</t>
  </si>
  <si>
    <t>ostatní inv.  transfery UZ 29500, UZ 91628 SFDI</t>
  </si>
  <si>
    <t>požární ochrana dobrovolná část - vratka el. energie</t>
  </si>
  <si>
    <t>odvádění a čištění odpadních vod  UZ 29021 42,3</t>
  </si>
  <si>
    <t xml:space="preserve">ostat. neinv. trans. UZ 29021 42,3 </t>
  </si>
  <si>
    <t xml:space="preserve">vodní díla v zemědělské krajině </t>
  </si>
  <si>
    <r>
      <t>p</t>
    </r>
    <r>
      <rPr>
        <sz val="12"/>
        <rFont val="Calibri"/>
        <family val="2"/>
      </rPr>
      <t>ořízení a zachování hodnot míst.kult. pověd. - kostel</t>
    </r>
  </si>
  <si>
    <t xml:space="preserve">pohřebnictví </t>
  </si>
  <si>
    <t>výstavba a údržba místních inž. sítí - GP rozd. poz.</t>
  </si>
  <si>
    <t>volby do ZO</t>
  </si>
  <si>
    <t>volba prezidenta</t>
  </si>
  <si>
    <t>Očekávané plnění  2018</t>
  </si>
  <si>
    <t>František Bíla, starosta</t>
  </si>
  <si>
    <r>
      <t xml:space="preserve">finanční vypoř. minulých let UZ 98008 12,0, UZ 98187 12,6 </t>
    </r>
    <r>
      <rPr>
        <sz val="8"/>
        <rFont val="Calibri"/>
        <family val="2"/>
      </rPr>
      <t>vratka dot. JK 28,8</t>
    </r>
  </si>
  <si>
    <t xml:space="preserve">Schválený rozpočet obce Skoronice dle paragrafů na rok 2019 </t>
  </si>
  <si>
    <t>Schválený rozpočet obce Skoronice dle paragrafů na rok 2019</t>
  </si>
  <si>
    <t>Rozpočet na rok 2019 byl schválen dle paragrafů na zasedání</t>
  </si>
  <si>
    <t>ZO dne 27. 12. 2018 usnesením č. 4/2/2018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</si>
</sst>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  <numFmt numFmtId="166" formatCode="[$-405]dddd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3" xfId="0" applyFont="1" applyFill="1" applyBorder="1" applyAlignment="1">
      <alignment horizontal="centerContinuous"/>
    </xf>
    <xf numFmtId="44" fontId="3" fillId="33" borderId="10" xfId="39" applyFont="1" applyFill="1" applyBorder="1" applyAlignment="1">
      <alignment horizontal="centerContinuous" wrapText="1"/>
    </xf>
    <xf numFmtId="44" fontId="2" fillId="34" borderId="10" xfId="39" applyFont="1" applyFill="1" applyBorder="1" applyAlignment="1">
      <alignment horizontal="right"/>
    </xf>
    <xf numFmtId="0" fontId="8" fillId="0" borderId="0" xfId="0" applyFont="1" applyAlignment="1">
      <alignment/>
    </xf>
    <xf numFmtId="44" fontId="8" fillId="0" borderId="0" xfId="39" applyFont="1" applyAlignment="1">
      <alignment/>
    </xf>
    <xf numFmtId="0" fontId="2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8" fillId="33" borderId="16" xfId="0" applyFont="1" applyFill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43" fontId="9" fillId="0" borderId="10" xfId="34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6" xfId="0" applyFont="1" applyBorder="1" applyAlignment="1">
      <alignment/>
    </xf>
    <xf numFmtId="43" fontId="28" fillId="34" borderId="10" xfId="34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0" fontId="8" fillId="0" borderId="16" xfId="0" applyFont="1" applyBorder="1" applyAlignment="1">
      <alignment/>
    </xf>
    <xf numFmtId="43" fontId="9" fillId="0" borderId="10" xfId="34" applyFont="1" applyFill="1" applyBorder="1" applyAlignment="1">
      <alignment horizontal="right"/>
    </xf>
    <xf numFmtId="0" fontId="8" fillId="34" borderId="16" xfId="0" applyFont="1" applyFill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10" borderId="16" xfId="0" applyFont="1" applyFill="1" applyBorder="1" applyAlignment="1">
      <alignment/>
    </xf>
    <xf numFmtId="43" fontId="28" fillId="10" borderId="10" xfId="34" applyFont="1" applyFill="1" applyBorder="1" applyAlignment="1">
      <alignment horizontal="right"/>
    </xf>
    <xf numFmtId="44" fontId="28" fillId="33" borderId="10" xfId="39" applyFont="1" applyFill="1" applyBorder="1" applyAlignment="1">
      <alignment horizontal="centerContinuous" vertical="center" wrapText="1"/>
    </xf>
    <xf numFmtId="2" fontId="1" fillId="0" borderId="10" xfId="34" applyNumberFormat="1" applyFont="1" applyBorder="1" applyAlignment="1">
      <alignment horizontal="right"/>
    </xf>
    <xf numFmtId="2" fontId="1" fillId="0" borderId="10" xfId="34" applyNumberFormat="1" applyFont="1" applyBorder="1" applyAlignment="1">
      <alignment horizontal="right"/>
    </xf>
    <xf numFmtId="2" fontId="2" fillId="34" borderId="10" xfId="34" applyNumberFormat="1" applyFont="1" applyFill="1" applyBorder="1" applyAlignment="1">
      <alignment horizontal="right"/>
    </xf>
    <xf numFmtId="2" fontId="1" fillId="0" borderId="10" xfId="39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28" fillId="34" borderId="13" xfId="0" applyFont="1" applyFill="1" applyBorder="1" applyAlignment="1">
      <alignment horizontal="left"/>
    </xf>
    <xf numFmtId="0" fontId="28" fillId="34" borderId="14" xfId="0" applyFont="1" applyFill="1" applyBorder="1" applyAlignment="1">
      <alignment/>
    </xf>
    <xf numFmtId="0" fontId="28" fillId="34" borderId="13" xfId="0" applyFont="1" applyFill="1" applyBorder="1" applyAlignment="1">
      <alignment horizontal="centerContinuous"/>
    </xf>
    <xf numFmtId="44" fontId="28" fillId="34" borderId="10" xfId="39" applyFont="1" applyFill="1" applyBorder="1" applyAlignment="1">
      <alignment horizontal="right"/>
    </xf>
    <xf numFmtId="0" fontId="9" fillId="0" borderId="0" xfId="0" applyFont="1" applyAlignment="1">
      <alignment/>
    </xf>
    <xf numFmtId="44" fontId="8" fillId="0" borderId="0" xfId="39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10" xfId="0" applyNumberFormat="1" applyFont="1" applyBorder="1" applyAlignment="1">
      <alignment/>
    </xf>
    <xf numFmtId="4" fontId="28" fillId="1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28" fillId="10" borderId="10" xfId="0" applyNumberFormat="1" applyFont="1" applyFill="1" applyBorder="1" applyAlignment="1">
      <alignment/>
    </xf>
    <xf numFmtId="0" fontId="28" fillId="36" borderId="10" xfId="0" applyFont="1" applyFill="1" applyBorder="1" applyAlignment="1">
      <alignment horizontal="center" wrapText="1"/>
    </xf>
    <xf numFmtId="0" fontId="28" fillId="36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28" fillId="16" borderId="10" xfId="34" applyFont="1" applyFill="1" applyBorder="1" applyAlignment="1">
      <alignment horizontal="right"/>
    </xf>
    <xf numFmtId="0" fontId="28" fillId="16" borderId="13" xfId="0" applyFont="1" applyFill="1" applyBorder="1" applyAlignment="1">
      <alignment horizontal="left"/>
    </xf>
    <xf numFmtId="0" fontId="28" fillId="16" borderId="14" xfId="0" applyFont="1" applyFill="1" applyBorder="1" applyAlignment="1">
      <alignment/>
    </xf>
    <xf numFmtId="0" fontId="28" fillId="16" borderId="13" xfId="0" applyFont="1" applyFill="1" applyBorder="1" applyAlignment="1">
      <alignment horizontal="centerContinuous"/>
    </xf>
    <xf numFmtId="0" fontId="28" fillId="16" borderId="16" xfId="0" applyFont="1" applyFill="1" applyBorder="1" applyAlignment="1">
      <alignment horizontal="centerContinuous"/>
    </xf>
    <xf numFmtId="0" fontId="7" fillId="0" borderId="15" xfId="0" applyFont="1" applyBorder="1" applyAlignment="1">
      <alignment/>
    </xf>
    <xf numFmtId="43" fontId="28" fillId="16" borderId="10" xfId="34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34" borderId="0" xfId="0" applyFont="1" applyFill="1" applyAlignment="1">
      <alignment horizontal="center"/>
    </xf>
    <xf numFmtId="0" fontId="32" fillId="34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28" fillId="16" borderId="16" xfId="0" applyFont="1" applyFill="1" applyBorder="1" applyAlignment="1">
      <alignment/>
    </xf>
    <xf numFmtId="0" fontId="28" fillId="16" borderId="19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10" borderId="16" xfId="0" applyFont="1" applyFill="1" applyBorder="1" applyAlignment="1">
      <alignment/>
    </xf>
    <xf numFmtId="0" fontId="28" fillId="10" borderId="19" xfId="0" applyFont="1" applyFill="1" applyBorder="1" applyAlignment="1">
      <alignment/>
    </xf>
    <xf numFmtId="0" fontId="28" fillId="34" borderId="16" xfId="0" applyFont="1" applyFill="1" applyBorder="1" applyAlignment="1">
      <alignment/>
    </xf>
    <xf numFmtId="0" fontId="28" fillId="34" borderId="19" xfId="0" applyFont="1" applyFill="1" applyBorder="1" applyAlignment="1">
      <alignment/>
    </xf>
    <xf numFmtId="0" fontId="31" fillId="0" borderId="20" xfId="0" applyFont="1" applyBorder="1" applyAlignment="1">
      <alignment horizontal="center"/>
    </xf>
    <xf numFmtId="0" fontId="5" fillId="3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3305175</xdr:colOff>
      <xdr:row>92</xdr:row>
      <xdr:rowOff>66675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4238625" y="1875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B1">
      <selection activeCell="C93" sqref="C93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19.57421875" style="30" customWidth="1"/>
    <col min="6" max="6" width="18.8515625" style="0" customWidth="1"/>
    <col min="7" max="7" width="18.28125" style="0" customWidth="1"/>
  </cols>
  <sheetData>
    <row r="1" spans="4:5" ht="12.75">
      <c r="D1" s="115"/>
      <c r="E1" s="115"/>
    </row>
    <row r="4" spans="2:7" ht="12.75" customHeight="1">
      <c r="B4" s="108" t="s">
        <v>121</v>
      </c>
      <c r="C4" s="108"/>
      <c r="D4" s="108"/>
      <c r="E4" s="108"/>
      <c r="F4" s="108"/>
      <c r="G4" s="108"/>
    </row>
    <row r="5" spans="2:7" ht="12.75" customHeight="1">
      <c r="B5" s="108"/>
      <c r="C5" s="108"/>
      <c r="D5" s="108"/>
      <c r="E5" s="108"/>
      <c r="F5" s="108"/>
      <c r="G5" s="108"/>
    </row>
    <row r="6" spans="2:7" ht="12.75">
      <c r="B6" s="49"/>
      <c r="C6" s="49"/>
      <c r="D6" s="49"/>
      <c r="E6" s="50"/>
      <c r="F6" s="49"/>
      <c r="G6" s="49"/>
    </row>
    <row r="7" spans="2:7" ht="28.5" customHeight="1">
      <c r="B7" s="120" t="s">
        <v>0</v>
      </c>
      <c r="C7" s="120"/>
      <c r="D7" s="120"/>
      <c r="E7" s="120"/>
      <c r="F7" s="49"/>
      <c r="G7" s="49"/>
    </row>
    <row r="8" spans="2:7" ht="30" customHeight="1">
      <c r="B8" s="51" t="s">
        <v>1</v>
      </c>
      <c r="C8" s="52"/>
      <c r="D8" s="53" t="s">
        <v>2</v>
      </c>
      <c r="E8" s="69" t="s">
        <v>101</v>
      </c>
      <c r="F8" s="95" t="s">
        <v>118</v>
      </c>
      <c r="G8" s="96" t="s">
        <v>102</v>
      </c>
    </row>
    <row r="9" spans="2:7" ht="15.75">
      <c r="B9" s="54" t="s">
        <v>4</v>
      </c>
      <c r="C9" s="55" t="s">
        <v>37</v>
      </c>
      <c r="D9" s="56" t="s">
        <v>5</v>
      </c>
      <c r="E9" s="57">
        <v>6109000</v>
      </c>
      <c r="F9" s="91">
        <v>6319000</v>
      </c>
      <c r="G9" s="93">
        <v>6720000</v>
      </c>
    </row>
    <row r="10" spans="2:7" ht="15.75">
      <c r="B10" s="54" t="s">
        <v>4</v>
      </c>
      <c r="C10" s="55" t="s">
        <v>108</v>
      </c>
      <c r="D10" s="56"/>
      <c r="E10" s="57">
        <v>179900</v>
      </c>
      <c r="F10" s="91">
        <v>179900</v>
      </c>
      <c r="G10" s="93">
        <v>1149000</v>
      </c>
    </row>
    <row r="11" spans="2:7" ht="15.75">
      <c r="B11" s="54" t="s">
        <v>4</v>
      </c>
      <c r="C11" s="55" t="s">
        <v>107</v>
      </c>
      <c r="D11" s="56"/>
      <c r="E11" s="57">
        <v>0</v>
      </c>
      <c r="F11" s="91">
        <v>56300</v>
      </c>
      <c r="G11" s="55">
        <v>0</v>
      </c>
    </row>
    <row r="12" spans="2:7" ht="15.75">
      <c r="B12" s="54" t="s">
        <v>4</v>
      </c>
      <c r="C12" s="55" t="s">
        <v>106</v>
      </c>
      <c r="D12" s="56"/>
      <c r="E12" s="57">
        <v>0</v>
      </c>
      <c r="F12" s="91">
        <v>345000</v>
      </c>
      <c r="G12" s="55">
        <v>0</v>
      </c>
    </row>
    <row r="13" spans="2:7" ht="15.75">
      <c r="B13" s="54" t="s">
        <v>4</v>
      </c>
      <c r="C13" s="55" t="s">
        <v>38</v>
      </c>
      <c r="D13" s="56" t="s">
        <v>5</v>
      </c>
      <c r="E13" s="57">
        <v>234400</v>
      </c>
      <c r="F13" s="91">
        <v>234400</v>
      </c>
      <c r="G13" s="93">
        <v>233400</v>
      </c>
    </row>
    <row r="14" spans="2:7" ht="15.75">
      <c r="B14" s="54" t="s">
        <v>4</v>
      </c>
      <c r="C14" s="55" t="s">
        <v>111</v>
      </c>
      <c r="D14" s="56">
        <v>300</v>
      </c>
      <c r="E14" s="57">
        <v>1472600</v>
      </c>
      <c r="F14" s="91">
        <v>1701600</v>
      </c>
      <c r="G14" s="93">
        <v>42300</v>
      </c>
    </row>
    <row r="15" spans="2:7" ht="15.75">
      <c r="B15" s="54" t="s">
        <v>4</v>
      </c>
      <c r="C15" s="55" t="s">
        <v>72</v>
      </c>
      <c r="D15" s="56"/>
      <c r="E15" s="57">
        <v>109200</v>
      </c>
      <c r="F15" s="91">
        <v>109200</v>
      </c>
      <c r="G15" s="93">
        <v>109200</v>
      </c>
    </row>
    <row r="16" spans="2:13" ht="15.75">
      <c r="B16" s="54">
        <v>1039</v>
      </c>
      <c r="C16" s="55" t="s">
        <v>39</v>
      </c>
      <c r="D16" s="56">
        <v>40</v>
      </c>
      <c r="E16" s="57">
        <v>10000</v>
      </c>
      <c r="F16" s="91">
        <v>10000</v>
      </c>
      <c r="G16" s="93">
        <v>10000</v>
      </c>
      <c r="I16" s="16"/>
      <c r="J16" s="17"/>
      <c r="K16" s="17"/>
      <c r="L16" s="24"/>
      <c r="M16" s="11"/>
    </row>
    <row r="17" spans="2:13" ht="15.75">
      <c r="B17" s="54" t="s">
        <v>4</v>
      </c>
      <c r="C17" s="55" t="s">
        <v>40</v>
      </c>
      <c r="D17" s="56">
        <v>40</v>
      </c>
      <c r="E17" s="57">
        <v>82000</v>
      </c>
      <c r="F17" s="91">
        <v>90000</v>
      </c>
      <c r="G17" s="93">
        <v>90000</v>
      </c>
      <c r="J17" s="11"/>
      <c r="K17" s="11"/>
      <c r="L17" s="11"/>
      <c r="M17" s="11"/>
    </row>
    <row r="18" spans="2:13" ht="15.75">
      <c r="B18" s="54">
        <v>1031</v>
      </c>
      <c r="C18" s="55" t="s">
        <v>105</v>
      </c>
      <c r="D18" s="56"/>
      <c r="E18" s="57">
        <v>0</v>
      </c>
      <c r="F18" s="91">
        <v>4000</v>
      </c>
      <c r="G18" s="55">
        <v>0</v>
      </c>
      <c r="J18" s="11"/>
      <c r="K18" s="11"/>
      <c r="L18" s="11"/>
      <c r="M18" s="11"/>
    </row>
    <row r="19" spans="2:13" ht="15.75">
      <c r="B19" s="54">
        <v>3314</v>
      </c>
      <c r="C19" s="55" t="s">
        <v>41</v>
      </c>
      <c r="D19" s="59"/>
      <c r="E19" s="57">
        <v>2000</v>
      </c>
      <c r="F19" s="91">
        <v>2000</v>
      </c>
      <c r="G19" s="93">
        <v>2000</v>
      </c>
      <c r="I19" s="16"/>
      <c r="J19" s="11"/>
      <c r="K19" s="11"/>
      <c r="L19" s="11"/>
      <c r="M19" s="11"/>
    </row>
    <row r="20" spans="2:13" ht="15.75">
      <c r="B20" s="54">
        <v>3315</v>
      </c>
      <c r="C20" s="55" t="s">
        <v>36</v>
      </c>
      <c r="D20" s="59"/>
      <c r="E20" s="57">
        <v>5000</v>
      </c>
      <c r="F20" s="91">
        <v>5000</v>
      </c>
      <c r="G20" s="93">
        <v>5000</v>
      </c>
      <c r="I20" s="16"/>
      <c r="J20" s="11"/>
      <c r="K20" s="11"/>
      <c r="L20" s="11"/>
      <c r="M20" s="11"/>
    </row>
    <row r="21" spans="2:13" ht="15.75">
      <c r="B21" s="54">
        <v>3319</v>
      </c>
      <c r="C21" s="55" t="s">
        <v>42</v>
      </c>
      <c r="D21" s="56">
        <v>38</v>
      </c>
      <c r="E21" s="57">
        <v>22000</v>
      </c>
      <c r="F21" s="91">
        <v>22000</v>
      </c>
      <c r="G21" s="93">
        <v>21000</v>
      </c>
      <c r="I21" s="11"/>
      <c r="J21" s="11"/>
      <c r="K21" s="11"/>
      <c r="L21" s="11"/>
      <c r="M21" s="11"/>
    </row>
    <row r="22" spans="2:13" ht="15.75">
      <c r="B22" s="54">
        <v>3399</v>
      </c>
      <c r="C22" s="55" t="s">
        <v>56</v>
      </c>
      <c r="D22" s="56">
        <v>210</v>
      </c>
      <c r="E22" s="57">
        <v>75000</v>
      </c>
      <c r="F22" s="91">
        <v>107800</v>
      </c>
      <c r="G22" s="93">
        <v>20000</v>
      </c>
      <c r="I22" s="11"/>
      <c r="J22" s="11"/>
      <c r="K22" s="11"/>
      <c r="L22" s="11"/>
      <c r="M22" s="11"/>
    </row>
    <row r="23" spans="2:13" ht="15.75">
      <c r="B23" s="54">
        <v>3613</v>
      </c>
      <c r="C23" s="55" t="s">
        <v>43</v>
      </c>
      <c r="D23" s="59"/>
      <c r="E23" s="57">
        <v>26000</v>
      </c>
      <c r="F23" s="91">
        <v>26000</v>
      </c>
      <c r="G23" s="93">
        <v>26000</v>
      </c>
      <c r="I23" s="11"/>
      <c r="J23" s="11"/>
      <c r="K23" s="11"/>
      <c r="L23" s="11"/>
      <c r="M23" s="11"/>
    </row>
    <row r="24" spans="2:13" ht="15.75">
      <c r="B24" s="54">
        <v>3631</v>
      </c>
      <c r="C24" s="55" t="s">
        <v>103</v>
      </c>
      <c r="D24" s="59"/>
      <c r="E24" s="57">
        <v>23000</v>
      </c>
      <c r="F24" s="91">
        <v>32000</v>
      </c>
      <c r="G24" s="93">
        <v>13000</v>
      </c>
      <c r="I24" s="16"/>
      <c r="J24" s="17"/>
      <c r="K24" s="17"/>
      <c r="L24" s="24"/>
      <c r="M24" s="11"/>
    </row>
    <row r="25" spans="2:13" ht="15.75">
      <c r="B25" s="54">
        <v>3632</v>
      </c>
      <c r="C25" s="55" t="s">
        <v>44</v>
      </c>
      <c r="D25" s="56">
        <v>3</v>
      </c>
      <c r="E25" s="57">
        <v>2500</v>
      </c>
      <c r="F25" s="91">
        <v>3500</v>
      </c>
      <c r="G25" s="93">
        <v>44300</v>
      </c>
      <c r="I25" s="16"/>
      <c r="J25" s="17"/>
      <c r="K25" s="17"/>
      <c r="L25" s="24"/>
      <c r="M25" s="11"/>
    </row>
    <row r="26" spans="2:7" ht="15.75">
      <c r="B26" s="54">
        <v>3639</v>
      </c>
      <c r="C26" s="55" t="s">
        <v>104</v>
      </c>
      <c r="D26" s="56">
        <v>1120</v>
      </c>
      <c r="E26" s="57">
        <v>28500</v>
      </c>
      <c r="F26" s="91">
        <v>34500</v>
      </c>
      <c r="G26" s="93">
        <v>29500</v>
      </c>
    </row>
    <row r="27" spans="2:7" ht="15.75">
      <c r="B27" s="54">
        <v>3725</v>
      </c>
      <c r="C27" s="55" t="s">
        <v>45</v>
      </c>
      <c r="D27" s="56"/>
      <c r="E27" s="57">
        <v>55000</v>
      </c>
      <c r="F27" s="91">
        <v>55000</v>
      </c>
      <c r="G27" s="93">
        <v>60000</v>
      </c>
    </row>
    <row r="28" spans="2:7" ht="15.75">
      <c r="B28" s="54">
        <v>3745</v>
      </c>
      <c r="C28" s="55" t="s">
        <v>90</v>
      </c>
      <c r="D28" s="59"/>
      <c r="E28" s="57"/>
      <c r="F28" s="91">
        <v>500</v>
      </c>
      <c r="G28" s="93">
        <v>0</v>
      </c>
    </row>
    <row r="29" spans="2:7" ht="15.75">
      <c r="B29" s="54">
        <v>5512</v>
      </c>
      <c r="C29" s="55" t="s">
        <v>109</v>
      </c>
      <c r="D29" s="59"/>
      <c r="E29" s="57">
        <v>1500</v>
      </c>
      <c r="F29" s="91">
        <v>1500</v>
      </c>
      <c r="G29" s="93">
        <v>1500</v>
      </c>
    </row>
    <row r="30" spans="2:13" ht="15.75">
      <c r="B30" s="54">
        <v>6171</v>
      </c>
      <c r="C30" s="55" t="s">
        <v>46</v>
      </c>
      <c r="D30" s="56">
        <v>29</v>
      </c>
      <c r="E30" s="57">
        <v>52300</v>
      </c>
      <c r="F30" s="91">
        <v>70500</v>
      </c>
      <c r="G30" s="93">
        <v>57700</v>
      </c>
      <c r="I30" s="28"/>
      <c r="J30" s="28"/>
      <c r="K30" s="28"/>
      <c r="L30" s="28"/>
      <c r="M30" s="28"/>
    </row>
    <row r="31" spans="2:8" ht="15.75">
      <c r="B31" s="54">
        <v>6310</v>
      </c>
      <c r="C31" s="55" t="s">
        <v>47</v>
      </c>
      <c r="D31" s="56">
        <v>29</v>
      </c>
      <c r="E31" s="57">
        <v>100</v>
      </c>
      <c r="F31" s="93">
        <v>100</v>
      </c>
      <c r="G31" s="93">
        <v>100</v>
      </c>
      <c r="H31" s="11"/>
    </row>
    <row r="32" spans="2:7" ht="15.75">
      <c r="B32" s="111" t="s">
        <v>11</v>
      </c>
      <c r="C32" s="112"/>
      <c r="D32" s="103">
        <f>SUM(D9:D31)</f>
        <v>1809</v>
      </c>
      <c r="E32" s="99">
        <f>SUM(E9:E31)</f>
        <v>8490000</v>
      </c>
      <c r="F32" s="99">
        <f>SUM(F9:F31)</f>
        <v>9409800</v>
      </c>
      <c r="G32" s="99">
        <f>SUM(G9:G31)</f>
        <v>8634000</v>
      </c>
    </row>
    <row r="33" spans="2:7" ht="15.75">
      <c r="B33" s="58"/>
      <c r="C33" s="58"/>
      <c r="D33" s="62"/>
      <c r="E33" s="63"/>
      <c r="F33" s="58"/>
      <c r="G33" s="58"/>
    </row>
    <row r="34" spans="2:7" ht="15.75">
      <c r="B34" s="118" t="s">
        <v>35</v>
      </c>
      <c r="C34" s="119"/>
      <c r="D34" s="64"/>
      <c r="E34" s="60"/>
      <c r="F34" s="61"/>
      <c r="G34" s="61"/>
    </row>
    <row r="35" spans="1:7" ht="15.75">
      <c r="A35" s="11"/>
      <c r="B35" s="65"/>
      <c r="C35" s="66"/>
      <c r="D35" s="66"/>
      <c r="E35" s="63"/>
      <c r="F35" s="58"/>
      <c r="G35" s="58"/>
    </row>
    <row r="36" spans="2:7" ht="15.75">
      <c r="B36" s="54" t="s">
        <v>23</v>
      </c>
      <c r="C36" s="55" t="s">
        <v>25</v>
      </c>
      <c r="D36" s="56"/>
      <c r="E36" s="57">
        <v>2040000</v>
      </c>
      <c r="F36" s="91">
        <v>2508000</v>
      </c>
      <c r="G36" s="93">
        <v>1300000</v>
      </c>
    </row>
    <row r="37" spans="2:7" ht="15.75">
      <c r="B37" s="54" t="s">
        <v>33</v>
      </c>
      <c r="C37" s="55" t="s">
        <v>34</v>
      </c>
      <c r="D37" s="56"/>
      <c r="E37" s="57">
        <v>594000</v>
      </c>
      <c r="F37" s="91">
        <v>594000</v>
      </c>
      <c r="G37" s="93">
        <v>594000</v>
      </c>
    </row>
    <row r="38" spans="2:7" ht="15.75">
      <c r="B38" s="116" t="s">
        <v>24</v>
      </c>
      <c r="C38" s="117"/>
      <c r="D38" s="67"/>
      <c r="E38" s="68">
        <v>9936000</v>
      </c>
      <c r="F38" s="92">
        <v>11323800</v>
      </c>
      <c r="G38" s="94">
        <v>9340000</v>
      </c>
    </row>
    <row r="39" spans="2:3" ht="15">
      <c r="B39" s="27"/>
      <c r="C39" s="27"/>
    </row>
    <row r="40" spans="2:3" ht="12.75">
      <c r="B40" s="115"/>
      <c r="C40" s="115"/>
    </row>
    <row r="41" spans="2:7" ht="12.75" customHeight="1">
      <c r="B41" s="109" t="s">
        <v>122</v>
      </c>
      <c r="C41" s="109"/>
      <c r="D41" s="109"/>
      <c r="E41" s="109"/>
      <c r="F41" s="109"/>
      <c r="G41" s="109"/>
    </row>
    <row r="42" spans="2:7" ht="12.75">
      <c r="B42" s="109"/>
      <c r="C42" s="109"/>
      <c r="D42" s="109"/>
      <c r="E42" s="109"/>
      <c r="F42" s="109"/>
      <c r="G42" s="109"/>
    </row>
    <row r="43" spans="2:7" ht="25.5" customHeight="1">
      <c r="B43" s="120" t="s">
        <v>12</v>
      </c>
      <c r="C43" s="120"/>
      <c r="D43" s="120"/>
      <c r="E43" s="120"/>
      <c r="F43" s="49"/>
      <c r="G43" s="49"/>
    </row>
    <row r="44" spans="2:7" ht="29.25" customHeight="1">
      <c r="B44" s="51" t="s">
        <v>1</v>
      </c>
      <c r="C44" s="52"/>
      <c r="D44" s="53" t="s">
        <v>3</v>
      </c>
      <c r="E44" s="69" t="s">
        <v>101</v>
      </c>
      <c r="F44" s="95" t="s">
        <v>118</v>
      </c>
      <c r="G44" s="96" t="s">
        <v>102</v>
      </c>
    </row>
    <row r="45" spans="2:7" ht="15.75">
      <c r="B45" s="54">
        <v>2212</v>
      </c>
      <c r="C45" s="55" t="s">
        <v>73</v>
      </c>
      <c r="D45" s="59"/>
      <c r="E45" s="57">
        <v>21000</v>
      </c>
      <c r="F45" s="91">
        <v>321000</v>
      </c>
      <c r="G45" s="93">
        <v>22000</v>
      </c>
    </row>
    <row r="46" spans="2:7" ht="15.75">
      <c r="B46" s="54">
        <v>2219</v>
      </c>
      <c r="C46" s="55" t="s">
        <v>74</v>
      </c>
      <c r="D46" s="59"/>
      <c r="E46" s="57">
        <v>788000</v>
      </c>
      <c r="F46" s="91">
        <v>1000</v>
      </c>
      <c r="G46" s="93">
        <v>1615000</v>
      </c>
    </row>
    <row r="47" spans="2:7" ht="15.75">
      <c r="B47" s="54">
        <v>2221</v>
      </c>
      <c r="C47" s="55" t="s">
        <v>75</v>
      </c>
      <c r="D47" s="56">
        <v>40</v>
      </c>
      <c r="E47" s="57">
        <v>0</v>
      </c>
      <c r="F47" s="55">
        <v>0</v>
      </c>
      <c r="G47" s="93">
        <v>0</v>
      </c>
    </row>
    <row r="48" spans="2:7" ht="15.75">
      <c r="B48" s="54">
        <v>2292</v>
      </c>
      <c r="C48" s="55" t="s">
        <v>76</v>
      </c>
      <c r="D48" s="56"/>
      <c r="E48" s="57">
        <v>27100</v>
      </c>
      <c r="F48" s="91">
        <v>27100</v>
      </c>
      <c r="G48" s="93">
        <v>27100</v>
      </c>
    </row>
    <row r="49" spans="2:7" ht="15.75">
      <c r="B49" s="54">
        <v>2310</v>
      </c>
      <c r="C49" s="55" t="s">
        <v>77</v>
      </c>
      <c r="D49" s="56"/>
      <c r="E49" s="57">
        <v>1000</v>
      </c>
      <c r="F49" s="91">
        <v>1000</v>
      </c>
      <c r="G49" s="93">
        <v>1000</v>
      </c>
    </row>
    <row r="50" spans="2:7" ht="15.75">
      <c r="B50" s="54">
        <v>2321</v>
      </c>
      <c r="C50" s="55" t="s">
        <v>110</v>
      </c>
      <c r="D50" s="56">
        <v>40</v>
      </c>
      <c r="E50" s="57">
        <v>1333500</v>
      </c>
      <c r="F50" s="91">
        <v>1224000</v>
      </c>
      <c r="G50" s="93">
        <v>323900</v>
      </c>
    </row>
    <row r="51" spans="2:7" ht="15.75">
      <c r="B51" s="54">
        <v>2341</v>
      </c>
      <c r="C51" s="55" t="s">
        <v>112</v>
      </c>
      <c r="D51" s="56"/>
      <c r="E51" s="57">
        <v>267000</v>
      </c>
      <c r="F51" s="91">
        <v>308000</v>
      </c>
      <c r="G51" s="93">
        <v>10000</v>
      </c>
    </row>
    <row r="52" spans="2:7" ht="15.75">
      <c r="B52" s="54">
        <v>3111</v>
      </c>
      <c r="C52" s="55" t="s">
        <v>78</v>
      </c>
      <c r="D52" s="59"/>
      <c r="E52" s="57">
        <v>467000</v>
      </c>
      <c r="F52" s="91">
        <v>486000</v>
      </c>
      <c r="G52" s="93">
        <v>600000</v>
      </c>
    </row>
    <row r="53" spans="2:7" ht="15.75">
      <c r="B53" s="54">
        <v>3314</v>
      </c>
      <c r="C53" s="55" t="s">
        <v>41</v>
      </c>
      <c r="D53" s="56">
        <v>38</v>
      </c>
      <c r="E53" s="57">
        <v>54000</v>
      </c>
      <c r="F53" s="91">
        <v>61000</v>
      </c>
      <c r="G53" s="93">
        <v>63000</v>
      </c>
    </row>
    <row r="54" spans="2:7" ht="15.75">
      <c r="B54" s="54">
        <v>3315</v>
      </c>
      <c r="C54" s="55" t="s">
        <v>79</v>
      </c>
      <c r="D54" s="56"/>
      <c r="E54" s="57">
        <v>30000</v>
      </c>
      <c r="F54" s="91">
        <v>36500</v>
      </c>
      <c r="G54" s="93">
        <v>34000</v>
      </c>
    </row>
    <row r="55" spans="2:7" ht="15.75">
      <c r="B55" s="54">
        <v>3319</v>
      </c>
      <c r="C55" s="55" t="s">
        <v>80</v>
      </c>
      <c r="D55" s="56">
        <v>210</v>
      </c>
      <c r="E55" s="57">
        <v>199600</v>
      </c>
      <c r="F55" s="91">
        <v>201600</v>
      </c>
      <c r="G55" s="93">
        <v>144000</v>
      </c>
    </row>
    <row r="56" spans="2:7" ht="15.75">
      <c r="B56" s="54">
        <v>3326</v>
      </c>
      <c r="C56" s="58" t="s">
        <v>113</v>
      </c>
      <c r="D56" s="56"/>
      <c r="E56" s="57">
        <v>1363500</v>
      </c>
      <c r="F56" s="91">
        <v>1516700</v>
      </c>
      <c r="G56" s="93">
        <v>423000</v>
      </c>
    </row>
    <row r="57" spans="2:7" ht="15.75">
      <c r="B57" s="54">
        <v>3341</v>
      </c>
      <c r="C57" s="55" t="s">
        <v>81</v>
      </c>
      <c r="D57" s="59"/>
      <c r="E57" s="57">
        <v>18000</v>
      </c>
      <c r="F57" s="91">
        <v>18000</v>
      </c>
      <c r="G57" s="93">
        <v>8000</v>
      </c>
    </row>
    <row r="58" spans="2:7" ht="15.75">
      <c r="B58" s="54">
        <v>3349</v>
      </c>
      <c r="C58" s="55" t="s">
        <v>82</v>
      </c>
      <c r="D58" s="59"/>
      <c r="E58" s="57">
        <v>30000</v>
      </c>
      <c r="F58" s="91">
        <v>30000</v>
      </c>
      <c r="G58" s="93">
        <v>30000</v>
      </c>
    </row>
    <row r="59" spans="2:7" ht="15.75">
      <c r="B59" s="54">
        <v>3399</v>
      </c>
      <c r="C59" s="55" t="s">
        <v>83</v>
      </c>
      <c r="D59" s="59"/>
      <c r="E59" s="57">
        <v>281000</v>
      </c>
      <c r="F59" s="91">
        <v>565900</v>
      </c>
      <c r="G59" s="93">
        <v>99000</v>
      </c>
    </row>
    <row r="60" spans="2:7" ht="15.75">
      <c r="B60" s="54">
        <v>3429</v>
      </c>
      <c r="C60" s="55" t="s">
        <v>84</v>
      </c>
      <c r="D60" s="59"/>
      <c r="E60" s="57">
        <v>100000</v>
      </c>
      <c r="F60" s="91">
        <v>120000</v>
      </c>
      <c r="G60" s="93">
        <v>120000</v>
      </c>
    </row>
    <row r="61" spans="2:7" ht="15.75">
      <c r="B61" s="54">
        <v>3631</v>
      </c>
      <c r="C61" s="55" t="s">
        <v>85</v>
      </c>
      <c r="D61" s="59"/>
      <c r="E61" s="57">
        <v>154000</v>
      </c>
      <c r="F61" s="91">
        <v>164000</v>
      </c>
      <c r="G61" s="93">
        <v>1906000</v>
      </c>
    </row>
    <row r="62" spans="2:7" ht="15.75">
      <c r="B62" s="54">
        <v>3633</v>
      </c>
      <c r="C62" s="55" t="s">
        <v>115</v>
      </c>
      <c r="D62" s="59"/>
      <c r="E62" s="57"/>
      <c r="F62" s="91">
        <v>29500</v>
      </c>
      <c r="G62" s="93">
        <v>30000</v>
      </c>
    </row>
    <row r="63" spans="2:7" ht="15.75">
      <c r="B63" s="54">
        <v>3632</v>
      </c>
      <c r="C63" s="55" t="s">
        <v>114</v>
      </c>
      <c r="D63" s="59"/>
      <c r="E63" s="57">
        <v>1180000</v>
      </c>
      <c r="F63" s="91">
        <v>1251000</v>
      </c>
      <c r="G63" s="93">
        <v>418000</v>
      </c>
    </row>
    <row r="64" spans="2:7" ht="15.75">
      <c r="B64" s="54">
        <v>3635</v>
      </c>
      <c r="C64" s="55" t="s">
        <v>100</v>
      </c>
      <c r="D64" s="59"/>
      <c r="E64" s="57">
        <v>110000</v>
      </c>
      <c r="F64" s="91">
        <v>80500</v>
      </c>
      <c r="G64" s="93">
        <v>110000</v>
      </c>
    </row>
    <row r="65" spans="2:7" ht="15.75">
      <c r="B65" s="54">
        <v>3639</v>
      </c>
      <c r="C65" s="55" t="s">
        <v>86</v>
      </c>
      <c r="D65" s="59"/>
      <c r="E65" s="57">
        <v>124500</v>
      </c>
      <c r="F65" s="91">
        <v>170200</v>
      </c>
      <c r="G65" s="93">
        <v>124500</v>
      </c>
    </row>
    <row r="66" spans="2:7" ht="15.75">
      <c r="B66" s="54">
        <v>3721</v>
      </c>
      <c r="C66" s="55" t="s">
        <v>87</v>
      </c>
      <c r="D66" s="59"/>
      <c r="E66" s="57">
        <v>10000</v>
      </c>
      <c r="F66" s="91">
        <v>10000</v>
      </c>
      <c r="G66" s="93">
        <v>10000</v>
      </c>
    </row>
    <row r="67" spans="2:7" ht="15.75">
      <c r="B67" s="54">
        <v>3722</v>
      </c>
      <c r="C67" s="55" t="s">
        <v>88</v>
      </c>
      <c r="D67" s="59"/>
      <c r="E67" s="57">
        <v>330000</v>
      </c>
      <c r="F67" s="91">
        <v>330000</v>
      </c>
      <c r="G67" s="93">
        <v>330000</v>
      </c>
    </row>
    <row r="68" spans="2:7" ht="15.75">
      <c r="B68" s="54">
        <v>3723</v>
      </c>
      <c r="C68" s="55" t="s">
        <v>89</v>
      </c>
      <c r="D68" s="59"/>
      <c r="E68" s="57">
        <v>20000</v>
      </c>
      <c r="F68" s="91">
        <v>20000</v>
      </c>
      <c r="G68" s="93">
        <v>20000</v>
      </c>
    </row>
    <row r="69" spans="2:7" ht="15.75">
      <c r="B69" s="54">
        <v>3745</v>
      </c>
      <c r="C69" s="55" t="s">
        <v>90</v>
      </c>
      <c r="D69" s="56">
        <v>242</v>
      </c>
      <c r="E69" s="57">
        <v>600000</v>
      </c>
      <c r="F69" s="91">
        <v>825400</v>
      </c>
      <c r="G69" s="93">
        <v>576000</v>
      </c>
    </row>
    <row r="70" spans="2:7" ht="15.75">
      <c r="B70" s="54">
        <v>3749</v>
      </c>
      <c r="C70" s="55" t="s">
        <v>91</v>
      </c>
      <c r="D70" s="56"/>
      <c r="E70" s="57">
        <v>4000</v>
      </c>
      <c r="F70" s="91">
        <v>4000</v>
      </c>
      <c r="G70" s="93">
        <v>4000</v>
      </c>
    </row>
    <row r="71" spans="2:7" ht="15.75">
      <c r="B71" s="54">
        <v>4341</v>
      </c>
      <c r="C71" s="55" t="s">
        <v>92</v>
      </c>
      <c r="D71" s="56"/>
      <c r="E71" s="57">
        <v>28000</v>
      </c>
      <c r="F71" s="91">
        <v>28000</v>
      </c>
      <c r="G71" s="93">
        <v>25000</v>
      </c>
    </row>
    <row r="72" spans="2:7" ht="15.75">
      <c r="B72" s="54">
        <v>4343</v>
      </c>
      <c r="C72" s="55" t="s">
        <v>93</v>
      </c>
      <c r="D72" s="56"/>
      <c r="E72" s="57">
        <v>10000</v>
      </c>
      <c r="F72" s="91">
        <v>10000</v>
      </c>
      <c r="G72" s="93">
        <v>10000</v>
      </c>
    </row>
    <row r="73" spans="2:7" ht="15.75">
      <c r="B73" s="54">
        <v>5212</v>
      </c>
      <c r="C73" s="55" t="s">
        <v>94</v>
      </c>
      <c r="D73" s="59"/>
      <c r="E73" s="57">
        <v>10000</v>
      </c>
      <c r="F73" s="91">
        <v>10000</v>
      </c>
      <c r="G73" s="93">
        <v>10000</v>
      </c>
    </row>
    <row r="74" spans="2:7" ht="15.75">
      <c r="B74" s="74">
        <v>5512</v>
      </c>
      <c r="C74" s="75" t="s">
        <v>95</v>
      </c>
      <c r="D74" s="76"/>
      <c r="E74" s="57">
        <v>52000</v>
      </c>
      <c r="F74" s="91">
        <v>80500</v>
      </c>
      <c r="G74" s="93">
        <v>62000</v>
      </c>
    </row>
    <row r="75" spans="2:7" ht="15.75">
      <c r="B75" s="74">
        <v>6115</v>
      </c>
      <c r="C75" s="75" t="s">
        <v>116</v>
      </c>
      <c r="D75" s="76"/>
      <c r="E75" s="57">
        <v>0</v>
      </c>
      <c r="F75" s="91">
        <v>30000</v>
      </c>
      <c r="G75" s="93">
        <v>0</v>
      </c>
    </row>
    <row r="76" spans="2:7" ht="15.75">
      <c r="B76" s="77">
        <v>6112</v>
      </c>
      <c r="C76" s="78" t="s">
        <v>96</v>
      </c>
      <c r="D76" s="79"/>
      <c r="E76" s="57">
        <v>1114000</v>
      </c>
      <c r="F76" s="91">
        <v>1264000</v>
      </c>
      <c r="G76" s="93">
        <v>921000</v>
      </c>
    </row>
    <row r="77" spans="2:7" ht="15.75">
      <c r="B77" s="97">
        <v>6118</v>
      </c>
      <c r="C77" s="98" t="s">
        <v>117</v>
      </c>
      <c r="D77" s="98"/>
      <c r="E77" s="57"/>
      <c r="F77" s="91">
        <v>26500</v>
      </c>
      <c r="G77" s="93">
        <v>0</v>
      </c>
    </row>
    <row r="78" spans="2:7" ht="15.75">
      <c r="B78" s="54">
        <v>6171</v>
      </c>
      <c r="C78" s="55" t="s">
        <v>46</v>
      </c>
      <c r="D78" s="56">
        <v>29</v>
      </c>
      <c r="E78" s="57">
        <v>1132100</v>
      </c>
      <c r="F78" s="91">
        <v>1994700</v>
      </c>
      <c r="G78" s="93">
        <v>1144100</v>
      </c>
    </row>
    <row r="79" spans="2:14" ht="15.75">
      <c r="B79" s="77">
        <v>6310</v>
      </c>
      <c r="C79" s="78" t="s">
        <v>97</v>
      </c>
      <c r="D79" s="79"/>
      <c r="E79" s="57">
        <v>7000</v>
      </c>
      <c r="F79" s="91">
        <v>7000</v>
      </c>
      <c r="G79" s="93">
        <v>7000</v>
      </c>
      <c r="H79" s="11"/>
      <c r="I79" s="13"/>
      <c r="J79" s="14"/>
      <c r="K79" s="12"/>
      <c r="L79" s="15"/>
      <c r="M79" s="11"/>
      <c r="N79" s="11"/>
    </row>
    <row r="80" spans="2:14" ht="15.75">
      <c r="B80" s="77">
        <v>6320</v>
      </c>
      <c r="C80" s="78" t="s">
        <v>98</v>
      </c>
      <c r="D80" s="79"/>
      <c r="E80" s="57">
        <v>20000</v>
      </c>
      <c r="F80" s="91">
        <v>21000</v>
      </c>
      <c r="G80" s="93">
        <v>21000</v>
      </c>
      <c r="H80" s="11"/>
      <c r="I80" s="13"/>
      <c r="J80" s="14"/>
      <c r="K80" s="12"/>
      <c r="L80" s="15"/>
      <c r="M80" s="11"/>
      <c r="N80" s="11"/>
    </row>
    <row r="81" spans="2:14" ht="15.75">
      <c r="B81" s="80">
        <v>6399</v>
      </c>
      <c r="C81" s="81" t="s">
        <v>99</v>
      </c>
      <c r="D81" s="81"/>
      <c r="E81" s="57">
        <v>38000</v>
      </c>
      <c r="F81" s="91">
        <v>38000</v>
      </c>
      <c r="G81" s="93">
        <v>38000</v>
      </c>
      <c r="H81" s="11"/>
      <c r="I81" s="13"/>
      <c r="J81" s="14"/>
      <c r="K81" s="12"/>
      <c r="L81" s="15"/>
      <c r="M81" s="11"/>
      <c r="N81" s="11"/>
    </row>
    <row r="82" spans="2:14" ht="15.75">
      <c r="B82" s="80">
        <v>6402</v>
      </c>
      <c r="C82" s="104" t="s">
        <v>120</v>
      </c>
      <c r="D82" s="81"/>
      <c r="E82" s="57">
        <v>11700</v>
      </c>
      <c r="F82" s="91">
        <v>11700</v>
      </c>
      <c r="G82" s="93">
        <v>53400</v>
      </c>
      <c r="H82" s="11"/>
      <c r="I82" s="13"/>
      <c r="J82" s="14"/>
      <c r="K82" s="12"/>
      <c r="L82" s="15"/>
      <c r="M82" s="11"/>
      <c r="N82" s="11"/>
    </row>
    <row r="83" spans="2:14" ht="15.75">
      <c r="B83" s="100" t="s">
        <v>19</v>
      </c>
      <c r="C83" s="101"/>
      <c r="D83" s="102">
        <f>SUM(D43:D79)</f>
        <v>599</v>
      </c>
      <c r="E83" s="99">
        <f>SUM(E45:E82)</f>
        <v>9936000</v>
      </c>
      <c r="F83" s="99">
        <f>SUM(F45:F82)</f>
        <v>11323800</v>
      </c>
      <c r="G83" s="105">
        <f>SUM(G45:G82)</f>
        <v>9340000</v>
      </c>
      <c r="H83" s="11"/>
      <c r="I83" s="11"/>
      <c r="J83" s="11"/>
      <c r="K83" s="11"/>
      <c r="L83" s="11"/>
      <c r="M83" s="11"/>
      <c r="N83" s="11"/>
    </row>
    <row r="84" spans="2:14" ht="15.75">
      <c r="B84" s="82"/>
      <c r="C84" s="83"/>
      <c r="D84" s="84"/>
      <c r="E84" s="85"/>
      <c r="F84" s="61"/>
      <c r="G84" s="61"/>
      <c r="H84" s="11"/>
      <c r="I84" s="11"/>
      <c r="J84" s="11"/>
      <c r="K84" s="11"/>
      <c r="L84" s="11"/>
      <c r="M84" s="11"/>
      <c r="N84" s="11"/>
    </row>
    <row r="85" spans="2:7" ht="15.75">
      <c r="B85" s="88"/>
      <c r="C85" s="86"/>
      <c r="D85" s="49"/>
      <c r="E85" s="50"/>
      <c r="F85" s="49"/>
      <c r="G85" s="49"/>
    </row>
    <row r="86" spans="2:7" ht="15.75">
      <c r="B86" s="110" t="s">
        <v>123</v>
      </c>
      <c r="C86" s="110"/>
      <c r="D86" s="89"/>
      <c r="E86" s="87"/>
      <c r="F86" s="49"/>
      <c r="G86" s="49"/>
    </row>
    <row r="87" spans="2:7" ht="15.75">
      <c r="B87" s="110" t="s">
        <v>124</v>
      </c>
      <c r="C87" s="110"/>
      <c r="D87" s="89"/>
      <c r="E87" s="87"/>
      <c r="F87" s="49"/>
      <c r="G87" s="49"/>
    </row>
    <row r="88" spans="2:7" ht="15.75">
      <c r="B88" s="110"/>
      <c r="C88" s="110"/>
      <c r="D88" s="49"/>
      <c r="E88" s="87"/>
      <c r="F88" s="49"/>
      <c r="G88" s="49"/>
    </row>
    <row r="89" spans="2:7" ht="15.75">
      <c r="B89" s="110"/>
      <c r="C89" s="110"/>
      <c r="D89" s="49"/>
      <c r="E89" s="87"/>
      <c r="F89" s="49"/>
      <c r="G89" s="49"/>
    </row>
    <row r="90" spans="2:7" ht="15.75">
      <c r="B90" s="110" t="s">
        <v>119</v>
      </c>
      <c r="C90" s="110"/>
      <c r="D90" s="49"/>
      <c r="E90" s="87"/>
      <c r="F90" s="49"/>
      <c r="G90" s="49"/>
    </row>
    <row r="91" spans="2:7" ht="15.75">
      <c r="B91" s="90"/>
      <c r="C91" s="90"/>
      <c r="D91" s="49"/>
      <c r="E91" s="87"/>
      <c r="F91" s="49"/>
      <c r="G91" s="49"/>
    </row>
    <row r="92" spans="2:7" ht="15.75">
      <c r="B92" s="110"/>
      <c r="C92" s="110"/>
      <c r="D92" s="49"/>
      <c r="E92" s="50"/>
      <c r="F92" s="49"/>
      <c r="G92" s="49"/>
    </row>
    <row r="93" spans="2:7" ht="15.75">
      <c r="B93" s="106"/>
      <c r="C93" s="106"/>
      <c r="D93" s="49"/>
      <c r="E93" s="50"/>
      <c r="F93" s="49"/>
      <c r="G93" s="49"/>
    </row>
    <row r="94" spans="2:7" ht="15.75">
      <c r="B94" s="110"/>
      <c r="C94" s="110"/>
      <c r="D94" s="49"/>
      <c r="E94" s="50"/>
      <c r="F94" s="113"/>
      <c r="G94" s="114"/>
    </row>
    <row r="96" spans="2:3" ht="12.75">
      <c r="B96" s="107"/>
      <c r="C96" s="107"/>
    </row>
  </sheetData>
  <sheetProtection/>
  <mergeCells count="18">
    <mergeCell ref="F94:G94"/>
    <mergeCell ref="D1:E1"/>
    <mergeCell ref="B40:C40"/>
    <mergeCell ref="B38:C38"/>
    <mergeCell ref="B34:C34"/>
    <mergeCell ref="B7:E7"/>
    <mergeCell ref="B43:E43"/>
    <mergeCell ref="B94:C94"/>
    <mergeCell ref="B96:C96"/>
    <mergeCell ref="B4:G5"/>
    <mergeCell ref="B41:G42"/>
    <mergeCell ref="B89:C89"/>
    <mergeCell ref="B87:C87"/>
    <mergeCell ref="B92:C92"/>
    <mergeCell ref="B90:C90"/>
    <mergeCell ref="B88:C88"/>
    <mergeCell ref="B86:C86"/>
    <mergeCell ref="B32:C32"/>
  </mergeCells>
  <printOptions/>
  <pageMargins left="0.7480314960629921" right="0.7480314960629921" top="0.984251968503937" bottom="0.7874015748031497" header="0.5118110236220472" footer="0.511811023622047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7"/>
  <sheetViews>
    <sheetView zoomScalePageLayoutView="0" workbookViewId="0" topLeftCell="A2">
      <selection activeCell="E9" sqref="E9:E44"/>
    </sheetView>
  </sheetViews>
  <sheetFormatPr defaultColWidth="9.140625" defaultRowHeight="12.75"/>
  <cols>
    <col min="1" max="1" width="4.00390625" style="0" customWidth="1"/>
    <col min="2" max="2" width="10.421875" style="0" customWidth="1"/>
    <col min="3" max="3" width="55.8515625" style="0" customWidth="1"/>
    <col min="4" max="4" width="13.7109375" style="0" customWidth="1"/>
    <col min="5" max="5" width="16.7109375" style="0" customWidth="1"/>
    <col min="6" max="6" width="16.8515625" style="0" customWidth="1"/>
    <col min="7" max="7" width="17.28125" style="0" customWidth="1"/>
  </cols>
  <sheetData>
    <row r="1" ht="12.75" hidden="1"/>
    <row r="5" spans="2:7" ht="12.75" customHeight="1">
      <c r="B5" s="121" t="s">
        <v>68</v>
      </c>
      <c r="C5" s="122"/>
      <c r="D5" s="122"/>
      <c r="E5" s="122"/>
      <c r="F5" s="37"/>
      <c r="G5" s="37"/>
    </row>
    <row r="6" spans="2:7" ht="12.75">
      <c r="B6" s="122"/>
      <c r="C6" s="122"/>
      <c r="D6" s="122"/>
      <c r="E6" s="122"/>
      <c r="F6" s="37"/>
      <c r="G6" s="37"/>
    </row>
    <row r="7" spans="2:5" ht="20.25">
      <c r="B7" s="123" t="s">
        <v>12</v>
      </c>
      <c r="C7" s="123"/>
      <c r="D7" s="123"/>
      <c r="E7" s="123"/>
    </row>
    <row r="8" spans="2:7" ht="26.25">
      <c r="B8" s="5" t="s">
        <v>1</v>
      </c>
      <c r="C8" s="6"/>
      <c r="D8" s="39" t="s">
        <v>3</v>
      </c>
      <c r="E8" s="47" t="s">
        <v>69</v>
      </c>
      <c r="F8" s="38" t="s">
        <v>70</v>
      </c>
      <c r="G8" s="38" t="s">
        <v>71</v>
      </c>
    </row>
    <row r="9" spans="2:7" ht="15">
      <c r="B9" s="31">
        <v>2212</v>
      </c>
      <c r="C9" s="4" t="s">
        <v>52</v>
      </c>
      <c r="D9" s="41"/>
      <c r="E9" s="70">
        <v>35000</v>
      </c>
      <c r="F9" s="21"/>
      <c r="G9" s="21"/>
    </row>
    <row r="10" spans="2:7" ht="15">
      <c r="B10" s="31">
        <v>2219</v>
      </c>
      <c r="C10" s="4" t="s">
        <v>49</v>
      </c>
      <c r="D10" s="41"/>
      <c r="E10" s="70">
        <v>301000</v>
      </c>
      <c r="F10" s="21"/>
      <c r="G10" s="21"/>
    </row>
    <row r="11" spans="2:7" ht="15">
      <c r="B11" s="3">
        <v>2221</v>
      </c>
      <c r="C11" s="4" t="s">
        <v>21</v>
      </c>
      <c r="D11" s="40">
        <v>40</v>
      </c>
      <c r="E11" s="71">
        <v>26200</v>
      </c>
      <c r="F11" s="21"/>
      <c r="G11" s="21"/>
    </row>
    <row r="12" spans="2:7" ht="15">
      <c r="B12" s="3">
        <v>2310</v>
      </c>
      <c r="C12" s="4" t="s">
        <v>53</v>
      </c>
      <c r="D12" s="40"/>
      <c r="E12" s="71">
        <v>667000</v>
      </c>
      <c r="F12" s="21"/>
      <c r="G12" s="21"/>
    </row>
    <row r="13" spans="2:7" ht="15">
      <c r="B13" s="3">
        <v>2321</v>
      </c>
      <c r="C13" s="4" t="s">
        <v>57</v>
      </c>
      <c r="D13" s="40">
        <v>40</v>
      </c>
      <c r="E13" s="71">
        <v>259600</v>
      </c>
      <c r="F13" s="21"/>
      <c r="G13" s="21"/>
    </row>
    <row r="14" spans="2:7" ht="15">
      <c r="B14" s="3">
        <v>2341</v>
      </c>
      <c r="C14" s="4" t="s">
        <v>26</v>
      </c>
      <c r="D14" s="40"/>
      <c r="E14" s="71">
        <v>10000</v>
      </c>
      <c r="F14" s="21"/>
      <c r="G14" s="21"/>
    </row>
    <row r="15" spans="2:7" ht="15">
      <c r="B15" s="31">
        <v>3111</v>
      </c>
      <c r="C15" s="32" t="s">
        <v>22</v>
      </c>
      <c r="D15" s="41"/>
      <c r="E15" s="70">
        <v>467000</v>
      </c>
      <c r="F15" s="21"/>
      <c r="G15" s="21"/>
    </row>
    <row r="16" spans="2:7" ht="15">
      <c r="B16" s="3">
        <v>3314</v>
      </c>
      <c r="C16" s="4" t="s">
        <v>6</v>
      </c>
      <c r="D16" s="40">
        <v>38</v>
      </c>
      <c r="E16" s="71">
        <v>57000</v>
      </c>
      <c r="F16" s="21"/>
      <c r="G16" s="21"/>
    </row>
    <row r="17" spans="2:7" ht="15">
      <c r="B17" s="3">
        <v>3315</v>
      </c>
      <c r="C17" s="4" t="s">
        <v>48</v>
      </c>
      <c r="D17" s="40"/>
      <c r="E17" s="71">
        <v>31000</v>
      </c>
      <c r="F17" s="21"/>
      <c r="G17" s="21"/>
    </row>
    <row r="18" spans="2:7" ht="15">
      <c r="B18" s="3">
        <v>3319</v>
      </c>
      <c r="C18" s="4" t="s">
        <v>7</v>
      </c>
      <c r="D18" s="40">
        <v>210</v>
      </c>
      <c r="E18" s="71">
        <v>186000</v>
      </c>
      <c r="F18" s="21"/>
      <c r="G18" s="21"/>
    </row>
    <row r="19" spans="2:7" ht="15">
      <c r="B19" s="3">
        <v>3326</v>
      </c>
      <c r="C19" s="4" t="s">
        <v>27</v>
      </c>
      <c r="D19" s="40"/>
      <c r="E19" s="71">
        <v>501000</v>
      </c>
      <c r="F19" s="21"/>
      <c r="G19" s="21"/>
    </row>
    <row r="20" spans="2:7" ht="15">
      <c r="B20" s="31">
        <v>3341</v>
      </c>
      <c r="C20" s="32" t="s">
        <v>8</v>
      </c>
      <c r="D20" s="41"/>
      <c r="E20" s="70">
        <v>8000</v>
      </c>
      <c r="F20" s="21"/>
      <c r="G20" s="21"/>
    </row>
    <row r="21" spans="2:7" ht="15">
      <c r="B21" s="31">
        <v>3349</v>
      </c>
      <c r="C21" s="32" t="s">
        <v>28</v>
      </c>
      <c r="D21" s="41"/>
      <c r="E21" s="70">
        <v>25000</v>
      </c>
      <c r="F21" s="21"/>
      <c r="G21" s="21"/>
    </row>
    <row r="22" spans="2:7" ht="15">
      <c r="B22" s="31">
        <v>3399</v>
      </c>
      <c r="C22" s="32" t="s">
        <v>13</v>
      </c>
      <c r="D22" s="41"/>
      <c r="E22" s="70">
        <v>84000</v>
      </c>
      <c r="F22" s="21"/>
      <c r="G22" s="21"/>
    </row>
    <row r="23" spans="2:7" ht="15">
      <c r="B23" s="31">
        <v>3429</v>
      </c>
      <c r="C23" s="32" t="s">
        <v>20</v>
      </c>
      <c r="D23" s="41"/>
      <c r="E23" s="70">
        <v>105000</v>
      </c>
      <c r="F23" s="21"/>
      <c r="G23" s="21"/>
    </row>
    <row r="24" spans="2:7" ht="15">
      <c r="B24" s="31">
        <v>3631</v>
      </c>
      <c r="C24" s="32" t="s">
        <v>14</v>
      </c>
      <c r="D24" s="41"/>
      <c r="E24" s="70">
        <v>126000</v>
      </c>
      <c r="F24" s="21"/>
      <c r="G24" s="21"/>
    </row>
    <row r="25" spans="2:7" ht="15">
      <c r="B25" s="31">
        <v>3632</v>
      </c>
      <c r="C25" s="4" t="s">
        <v>15</v>
      </c>
      <c r="D25" s="41"/>
      <c r="E25" s="70">
        <v>325000</v>
      </c>
      <c r="F25" s="21"/>
      <c r="G25" s="21"/>
    </row>
    <row r="26" spans="2:7" ht="15">
      <c r="B26" s="31">
        <v>3635</v>
      </c>
      <c r="C26" s="4" t="s">
        <v>54</v>
      </c>
      <c r="D26" s="41"/>
      <c r="E26" s="70">
        <v>50000</v>
      </c>
      <c r="F26" s="21"/>
      <c r="G26" s="21"/>
    </row>
    <row r="27" spans="2:7" ht="15">
      <c r="B27" s="31">
        <v>3639</v>
      </c>
      <c r="C27" s="32" t="s">
        <v>9</v>
      </c>
      <c r="D27" s="41"/>
      <c r="E27" s="70">
        <v>175500</v>
      </c>
      <c r="F27" s="21"/>
      <c r="G27" s="21"/>
    </row>
    <row r="28" spans="2:7" ht="15">
      <c r="B28" s="31">
        <v>3721</v>
      </c>
      <c r="C28" s="4" t="s">
        <v>58</v>
      </c>
      <c r="D28" s="41"/>
      <c r="E28" s="70">
        <v>55000</v>
      </c>
      <c r="F28" s="21"/>
      <c r="G28" s="21"/>
    </row>
    <row r="29" spans="2:7" ht="15">
      <c r="B29" s="31">
        <v>3722</v>
      </c>
      <c r="C29" s="32" t="s">
        <v>16</v>
      </c>
      <c r="D29" s="41"/>
      <c r="E29" s="70">
        <v>300000</v>
      </c>
      <c r="F29" s="21"/>
      <c r="G29" s="21"/>
    </row>
    <row r="30" spans="2:7" ht="15">
      <c r="B30" s="31">
        <v>3723</v>
      </c>
      <c r="C30" s="4" t="s">
        <v>59</v>
      </c>
      <c r="D30" s="41"/>
      <c r="E30" s="70">
        <v>18500</v>
      </c>
      <c r="F30" s="21"/>
      <c r="G30" s="21"/>
    </row>
    <row r="31" spans="2:7" ht="15">
      <c r="B31" s="3">
        <v>3745</v>
      </c>
      <c r="C31" s="4" t="s">
        <v>60</v>
      </c>
      <c r="D31" s="40">
        <v>242</v>
      </c>
      <c r="E31" s="71">
        <v>529500</v>
      </c>
      <c r="F31" s="21"/>
      <c r="G31" s="21"/>
    </row>
    <row r="32" spans="2:7" ht="15">
      <c r="B32" s="3">
        <v>3749</v>
      </c>
      <c r="C32" s="4" t="s">
        <v>29</v>
      </c>
      <c r="D32" s="40"/>
      <c r="E32" s="71">
        <v>4000</v>
      </c>
      <c r="F32" s="21"/>
      <c r="G32" s="21"/>
    </row>
    <row r="33" spans="2:7" ht="15">
      <c r="B33" s="3">
        <v>4341</v>
      </c>
      <c r="C33" s="4" t="s">
        <v>55</v>
      </c>
      <c r="D33" s="40"/>
      <c r="E33" s="71">
        <v>26000</v>
      </c>
      <c r="F33" s="21"/>
      <c r="G33" s="21"/>
    </row>
    <row r="34" spans="2:7" ht="15">
      <c r="B34" s="3">
        <v>4343</v>
      </c>
      <c r="C34" s="4" t="s">
        <v>61</v>
      </c>
      <c r="D34" s="40"/>
      <c r="E34" s="71">
        <v>10000</v>
      </c>
      <c r="F34" s="21"/>
      <c r="G34" s="21"/>
    </row>
    <row r="35" spans="2:7" ht="15">
      <c r="B35" s="31">
        <v>5212</v>
      </c>
      <c r="C35" s="32" t="s">
        <v>30</v>
      </c>
      <c r="D35" s="41"/>
      <c r="E35" s="70">
        <v>10000</v>
      </c>
      <c r="F35" s="21"/>
      <c r="G35" s="21"/>
    </row>
    <row r="36" spans="2:7" ht="15">
      <c r="B36" s="18">
        <v>5512</v>
      </c>
      <c r="C36" s="19" t="s">
        <v>17</v>
      </c>
      <c r="D36" s="43"/>
      <c r="E36" s="70">
        <v>43000</v>
      </c>
      <c r="F36" s="21"/>
      <c r="G36" s="21"/>
    </row>
    <row r="37" spans="2:7" ht="15">
      <c r="B37" s="9">
        <v>6112</v>
      </c>
      <c r="C37" s="10" t="s">
        <v>18</v>
      </c>
      <c r="D37" s="44"/>
      <c r="E37" s="70">
        <v>894000</v>
      </c>
      <c r="F37" s="21"/>
      <c r="G37" s="21"/>
    </row>
    <row r="38" spans="2:7" ht="15">
      <c r="B38" s="3">
        <v>6171</v>
      </c>
      <c r="C38" s="4" t="s">
        <v>10</v>
      </c>
      <c r="D38" s="40">
        <v>29</v>
      </c>
      <c r="E38" s="71">
        <v>944800</v>
      </c>
      <c r="F38" s="21"/>
      <c r="G38" s="21"/>
    </row>
    <row r="39" spans="2:7" ht="15">
      <c r="B39" s="9">
        <v>6310</v>
      </c>
      <c r="C39" s="10" t="s">
        <v>31</v>
      </c>
      <c r="D39" s="44"/>
      <c r="E39" s="70">
        <v>7000</v>
      </c>
      <c r="F39" s="21"/>
      <c r="G39" s="21"/>
    </row>
    <row r="40" spans="2:7" ht="15">
      <c r="B40" s="9">
        <v>6320</v>
      </c>
      <c r="C40" s="10" t="s">
        <v>32</v>
      </c>
      <c r="D40" s="44"/>
      <c r="E40" s="70">
        <v>20000</v>
      </c>
      <c r="F40" s="21"/>
      <c r="G40" s="21"/>
    </row>
    <row r="41" spans="2:7" ht="15">
      <c r="B41" s="34">
        <v>6399</v>
      </c>
      <c r="C41" s="35" t="s">
        <v>62</v>
      </c>
      <c r="D41" s="45"/>
      <c r="E41" s="70">
        <v>20000</v>
      </c>
      <c r="F41" s="21"/>
      <c r="G41" s="21"/>
    </row>
    <row r="42" spans="2:7" ht="15">
      <c r="B42" s="34">
        <v>6402</v>
      </c>
      <c r="C42" s="35" t="s">
        <v>66</v>
      </c>
      <c r="D42" s="45"/>
      <c r="E42" s="70">
        <v>8900</v>
      </c>
      <c r="F42" s="21"/>
      <c r="G42" s="21"/>
    </row>
    <row r="43" spans="2:7" ht="15.75">
      <c r="B43" s="22" t="s">
        <v>19</v>
      </c>
      <c r="C43" s="23"/>
      <c r="D43" s="46">
        <f>SUM(D7:D39)</f>
        <v>599</v>
      </c>
      <c r="E43" s="72">
        <f>SUM(E9:E42)</f>
        <v>6330000</v>
      </c>
      <c r="F43" s="36"/>
      <c r="G43" s="36"/>
    </row>
    <row r="44" spans="2:7" ht="15">
      <c r="B44" s="21"/>
      <c r="C44" s="21"/>
      <c r="D44" s="42"/>
      <c r="E44" s="73"/>
      <c r="F44" s="21"/>
      <c r="G44" s="21"/>
    </row>
    <row r="45" spans="2:7" ht="15.75">
      <c r="B45" s="22"/>
      <c r="C45" s="23"/>
      <c r="D45" s="46"/>
      <c r="E45" s="48"/>
      <c r="F45" s="36"/>
      <c r="G45" s="36"/>
    </row>
    <row r="46" spans="2:5" ht="15">
      <c r="B46" s="1"/>
      <c r="C46" s="2"/>
      <c r="D46" s="12"/>
      <c r="E46" s="29"/>
    </row>
    <row r="47" spans="2:5" ht="15">
      <c r="B47" s="8"/>
      <c r="C47" s="7"/>
      <c r="E47" s="30"/>
    </row>
    <row r="48" spans="2:5" ht="12.75">
      <c r="B48" s="107" t="s">
        <v>63</v>
      </c>
      <c r="C48" s="107"/>
      <c r="D48" s="20"/>
      <c r="E48" s="29"/>
    </row>
    <row r="49" spans="2:5" ht="12.75">
      <c r="B49" s="107" t="s">
        <v>67</v>
      </c>
      <c r="C49" s="107"/>
      <c r="D49" s="20"/>
      <c r="E49" s="29"/>
    </row>
    <row r="50" spans="2:5" ht="12.75">
      <c r="B50" s="25"/>
      <c r="C50" s="33"/>
      <c r="D50" s="25"/>
      <c r="E50" s="29"/>
    </row>
    <row r="51" spans="2:5" ht="15">
      <c r="B51" s="124"/>
      <c r="C51" s="124"/>
      <c r="E51" s="29"/>
    </row>
    <row r="52" spans="2:5" ht="12.75">
      <c r="B52" s="107" t="s">
        <v>64</v>
      </c>
      <c r="C52" s="107"/>
      <c r="E52" s="29"/>
    </row>
    <row r="53" spans="2:5" ht="12.75">
      <c r="B53" s="107" t="s">
        <v>65</v>
      </c>
      <c r="C53" s="107"/>
      <c r="E53" s="29"/>
    </row>
    <row r="54" spans="2:5" ht="15">
      <c r="B54" s="27"/>
      <c r="C54" s="27"/>
      <c r="E54" s="29"/>
    </row>
    <row r="55" ht="12.75">
      <c r="E55" s="30"/>
    </row>
    <row r="56" spans="2:5" ht="12.75">
      <c r="B56" s="26" t="s">
        <v>50</v>
      </c>
      <c r="E56" s="30"/>
    </row>
    <row r="57" spans="2:5" ht="12.75">
      <c r="B57" s="26" t="s">
        <v>51</v>
      </c>
      <c r="E57" s="30"/>
    </row>
  </sheetData>
  <sheetProtection/>
  <mergeCells count="7">
    <mergeCell ref="B53:C53"/>
    <mergeCell ref="B5:E6"/>
    <mergeCell ref="B7:E7"/>
    <mergeCell ref="B48:C48"/>
    <mergeCell ref="B49:C49"/>
    <mergeCell ref="B51:C51"/>
    <mergeCell ref="B52:C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